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vanaerle/Documents/LKKR &amp; ZO Dropbox kopie/Menu 2024/"/>
    </mc:Choice>
  </mc:AlternateContent>
  <xr:revisionPtr revIDLastSave="0" documentId="13_ncr:1_{5ECB511C-7D65-9947-AB56-1867B65FFC3A}" xr6:coauthVersionLast="47" xr6:coauthVersionMax="47" xr10:uidLastSave="{00000000-0000-0000-0000-000000000000}"/>
  <bookViews>
    <workbookView xWindow="0" yWindow="740" windowWidth="28800" windowHeight="16180" xr2:uid="{A382CE3F-3BF9-E44F-8093-08ECC6134EE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49" i="1"/>
  <c r="M63" i="1"/>
  <c r="M78" i="1"/>
  <c r="M71" i="1"/>
  <c r="M85" i="1"/>
  <c r="M69" i="1"/>
  <c r="M67" i="1"/>
  <c r="M53" i="1"/>
  <c r="M61" i="1"/>
  <c r="M59" i="1"/>
  <c r="M57" i="1"/>
  <c r="M55" i="1"/>
  <c r="M32" i="1"/>
  <c r="M30" i="1"/>
  <c r="M28" i="1"/>
  <c r="M76" i="1"/>
  <c r="M77" i="1"/>
  <c r="M79" i="1"/>
  <c r="M80" i="1"/>
  <c r="M81" i="1"/>
  <c r="M82" i="1"/>
  <c r="M75" i="1"/>
  <c r="M50" i="1"/>
  <c r="M48" i="1"/>
  <c r="M44" i="1"/>
  <c r="M34" i="1"/>
  <c r="M36" i="1"/>
  <c r="M38" i="1"/>
  <c r="M42" i="1"/>
  <c r="M25" i="1"/>
  <c r="M24" i="1"/>
  <c r="M23" i="1"/>
  <c r="M22" i="1"/>
  <c r="M21" i="1"/>
  <c r="M20" i="1"/>
  <c r="M87" i="1" l="1"/>
</calcChain>
</file>

<file path=xl/sharedStrings.xml><?xml version="1.0" encoding="utf-8"?>
<sst xmlns="http://schemas.openxmlformats.org/spreadsheetml/2006/main" count="121" uniqueCount="90">
  <si>
    <t>Besteld door</t>
  </si>
  <si>
    <t>Bedrijfsnaam</t>
  </si>
  <si>
    <t>Adres</t>
  </si>
  <si>
    <t>Postcode &amp; Plaats</t>
  </si>
  <si>
    <t>Telefoonnummer</t>
  </si>
  <si>
    <t>Leverdatum</t>
  </si>
  <si>
    <t>Levertijd</t>
  </si>
  <si>
    <t>Engelseweg 214</t>
  </si>
  <si>
    <t>5705 AK Helmond</t>
  </si>
  <si>
    <t>Tel: 0492 72 49 80</t>
  </si>
  <si>
    <t>Bestellen: bestelling@lkkrenzo.nl</t>
  </si>
  <si>
    <t>Baguelino broodjes (basis)</t>
  </si>
  <si>
    <t>Wit</t>
  </si>
  <si>
    <t>Bruin</t>
  </si>
  <si>
    <t>Prijs</t>
  </si>
  <si>
    <t>Totaal</t>
  </si>
  <si>
    <t xml:space="preserve">Ham </t>
  </si>
  <si>
    <t>Kaas</t>
  </si>
  <si>
    <t xml:space="preserve">Ham/kaas </t>
  </si>
  <si>
    <t>Kalkoenfilet</t>
  </si>
  <si>
    <t>Tonijnsalade</t>
  </si>
  <si>
    <t>Baguelino broodjes (luxe)</t>
  </si>
  <si>
    <t>Gezond</t>
  </si>
  <si>
    <t>Geitenkaas</t>
  </si>
  <si>
    <t>Carpaccio</t>
  </si>
  <si>
    <t>Gerookte zalm</t>
  </si>
  <si>
    <t>Club sandwich kip</t>
  </si>
  <si>
    <t>Krokante kip</t>
  </si>
  <si>
    <t>Brie</t>
  </si>
  <si>
    <t>Tonijn</t>
  </si>
  <si>
    <t>Gehaktbal uit eigen keuken</t>
  </si>
  <si>
    <t>sla, mosterd</t>
  </si>
  <si>
    <t>Salades</t>
  </si>
  <si>
    <t>Kip Teriyaki</t>
  </si>
  <si>
    <t>Wraps</t>
  </si>
  <si>
    <t>Kop soep (naar keuze)</t>
  </si>
  <si>
    <t>Worstenbroodje</t>
  </si>
  <si>
    <t>Portie huisgemaakte friet</t>
  </si>
  <si>
    <t>Dranken</t>
  </si>
  <si>
    <t>Halfvolle melk (1 liter)</t>
  </si>
  <si>
    <t>Jus d'orange (1 liter)</t>
  </si>
  <si>
    <t>Vers geperste jus d'orange (0,5 liter)</t>
  </si>
  <si>
    <t>Luxe lunchschaal per persoon</t>
  </si>
  <si>
    <t>broodjes en wraps met divers beleg uit ons assortiment</t>
  </si>
  <si>
    <t>Kruis aan hoe u de broodjes wenst te ontvangen</t>
  </si>
  <si>
    <t>Broodjes geserveerd op schaal</t>
  </si>
  <si>
    <t>Verpakt (per stuk)</t>
  </si>
  <si>
    <t>Kruis aan hoe u wenst te betalen</t>
  </si>
  <si>
    <t>Contant</t>
  </si>
  <si>
    <t>Factuurgegevens</t>
  </si>
  <si>
    <t>Website: www.lkkrenzo.nl</t>
  </si>
  <si>
    <t>bestelling@lkkrenzo.nl</t>
  </si>
  <si>
    <t>info@lkkrenzo.nl</t>
  </si>
  <si>
    <t>administratie@lkkrenzo.nl</t>
  </si>
  <si>
    <t>Plaats hier eventueel uw opmerkingen</t>
  </si>
  <si>
    <t>T.a.v.</t>
  </si>
  <si>
    <t>Evt. omschrijving</t>
  </si>
  <si>
    <t>Op rekening, vul onderstaande gegevens in</t>
  </si>
  <si>
    <t>E-mail</t>
  </si>
  <si>
    <t>E-mail: info@lkkrenzo.nl</t>
  </si>
  <si>
    <t xml:space="preserve">          Tel: 0492 72 49 80</t>
  </si>
  <si>
    <t>www.lkkrenzo.nl</t>
  </si>
  <si>
    <t>Diverse gerechten</t>
  </si>
  <si>
    <t xml:space="preserve">     Indien u wenst dat uw bestelling wordt bezorgd gelieve voor 10.30u te bestellen</t>
  </si>
  <si>
    <t>sla, Parmezaanse kaas, zonnebloempitten, truffelmayonaise</t>
  </si>
  <si>
    <t>rucola, Parmezaanse kaas, zonnebloempitten, truffelmayonaise</t>
  </si>
  <si>
    <t>Filet American Martino</t>
  </si>
  <si>
    <t>sla, zongedroogde tomaten, komkommer, rode ui, chilisaus</t>
  </si>
  <si>
    <t>sla, Parmezaanse kaas, kruidenkaas, zonnebloempitten, truffelmayonaise</t>
  </si>
  <si>
    <t>sla, kruidenkaas, rode ui, zonnebloempitten</t>
  </si>
  <si>
    <t>Frikadel of kroket met mayonaise of mosterd</t>
  </si>
  <si>
    <t>Broodje frikadel of kroket met mayonaise of mosterd</t>
  </si>
  <si>
    <t>Friet met frikadel of kroket met mayonaise of mosterd</t>
  </si>
  <si>
    <t>Mayonaise of mosterd</t>
  </si>
  <si>
    <t>Frikadel of kroket</t>
  </si>
  <si>
    <t>sla, avocado, basilicum-walnootpesto</t>
  </si>
  <si>
    <t>sla, pompoenpitten, wortel-honingcrème</t>
  </si>
  <si>
    <t>sla, gekookt ei, augurk, ui, martinosaus</t>
  </si>
  <si>
    <t>sla, kippendijen, huisgemaakte atjar, rode ui, sesam, teriyaki saus</t>
  </si>
  <si>
    <t>sla, huisgemaakte atjar, avocado, srirachasaus</t>
  </si>
  <si>
    <t>sla, rode ui, cocktailsaus</t>
  </si>
  <si>
    <t>sla, gebakken ontbijtspek, komkommer, walnoten, compote van rode ui</t>
  </si>
  <si>
    <t>sla, ham, kaas, rode ui, tomaat, gekookt ei, komkommer</t>
  </si>
  <si>
    <t>sla, kalkoen, ontbijtspek, gekookt ei, augurk, tomaat, tuinkruidenmayonaise</t>
  </si>
  <si>
    <t>sla, tomaat, rode ui, mierikswortel</t>
  </si>
  <si>
    <t>sla, gekookt ei, tomaat, rode ui, cocktaildressing</t>
  </si>
  <si>
    <t>Eiersalade</t>
  </si>
  <si>
    <t>Aantal</t>
  </si>
  <si>
    <t>Luxe lunchschaal p.p. vanaf 2 personen te bestellen</t>
  </si>
  <si>
    <t>Facturen : administratie@lkkrenzo.nl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</si>
</sst>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6" formatCode="0#########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Hoofdtekst)"/>
    </font>
    <font>
      <sz val="10"/>
      <color theme="1"/>
      <name val="Helvetica Neue"/>
      <family val="2"/>
    </font>
    <font>
      <i/>
      <sz val="10"/>
      <color theme="1"/>
      <name val="Helvetica Neue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Helvetica Neue"/>
      <family val="2"/>
    </font>
    <font>
      <sz val="12"/>
      <color theme="1"/>
      <name val="Helvetica Neue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6" xfId="0" applyFont="1" applyBorder="1"/>
    <xf numFmtId="0" fontId="0" fillId="0" borderId="6" xfId="0" applyBorder="1"/>
    <xf numFmtId="0" fontId="7" fillId="0" borderId="0" xfId="0" applyFont="1"/>
    <xf numFmtId="0" fontId="2" fillId="0" borderId="0" xfId="0" applyFont="1"/>
    <xf numFmtId="0" fontId="12" fillId="0" borderId="0" xfId="0" applyFont="1"/>
    <xf numFmtId="0" fontId="13" fillId="0" borderId="0" xfId="1" applyAlignment="1">
      <alignment horizontal="right"/>
    </xf>
    <xf numFmtId="0" fontId="0" fillId="0" borderId="0" xfId="0" applyAlignment="1">
      <alignment horizontal="left"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left" indent="4"/>
    </xf>
    <xf numFmtId="0" fontId="14" fillId="0" borderId="0" xfId="1" applyFont="1" applyAlignment="1">
      <alignment horizontal="left" indent="5"/>
    </xf>
    <xf numFmtId="0" fontId="1" fillId="0" borderId="0" xfId="0" applyFont="1" applyAlignment="1">
      <alignment horizontal="left" indent="7"/>
    </xf>
    <xf numFmtId="0" fontId="14" fillId="0" borderId="0" xfId="1" applyFont="1" applyBorder="1" applyAlignment="1">
      <alignment horizontal="left" indent="6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14" fillId="0" borderId="0" xfId="1" applyFont="1" applyBorder="1" applyAlignment="1">
      <alignment horizontal="left" indent="1"/>
    </xf>
    <xf numFmtId="0" fontId="14" fillId="0" borderId="0" xfId="1" applyFont="1" applyBorder="1" applyAlignment="1">
      <alignment horizontal="left" indent="3"/>
    </xf>
    <xf numFmtId="0" fontId="10" fillId="0" borderId="6" xfId="0" applyFont="1" applyBorder="1" applyAlignment="1">
      <alignment vertical="center"/>
    </xf>
    <xf numFmtId="0" fontId="5" fillId="0" borderId="6" xfId="0" applyFont="1" applyBorder="1"/>
    <xf numFmtId="0" fontId="3" fillId="0" borderId="1" xfId="0" applyFont="1" applyBorder="1"/>
    <xf numFmtId="0" fontId="9" fillId="0" borderId="3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0" xfId="0" applyFill="1"/>
    <xf numFmtId="0" fontId="1" fillId="2" borderId="11" xfId="0" applyFont="1" applyFill="1" applyBorder="1"/>
    <xf numFmtId="0" fontId="0" fillId="2" borderId="9" xfId="0" applyFill="1" applyBorder="1"/>
    <xf numFmtId="0" fontId="0" fillId="2" borderId="13" xfId="0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164" fontId="0" fillId="2" borderId="4" xfId="0" applyNumberFormat="1" applyFill="1" applyBorder="1" applyAlignment="1">
      <alignment horizontal="center"/>
    </xf>
    <xf numFmtId="0" fontId="4" fillId="2" borderId="1" xfId="0" applyFont="1" applyFill="1" applyBorder="1"/>
    <xf numFmtId="0" fontId="5" fillId="2" borderId="5" xfId="0" applyFont="1" applyFill="1" applyBorder="1"/>
    <xf numFmtId="0" fontId="2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 applyAlignment="1">
      <alignment horizontal="center"/>
    </xf>
    <xf numFmtId="0" fontId="6" fillId="2" borderId="8" xfId="0" applyFont="1" applyFill="1" applyBorder="1"/>
    <xf numFmtId="0" fontId="2" fillId="2" borderId="9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164" fontId="0" fillId="2" borderId="10" xfId="0" applyNumberFormat="1" applyFill="1" applyBorder="1" applyAlignment="1">
      <alignment horizontal="center"/>
    </xf>
    <xf numFmtId="0" fontId="5" fillId="2" borderId="11" xfId="0" applyFont="1" applyFill="1" applyBorder="1"/>
    <xf numFmtId="0" fontId="6" fillId="2" borderId="11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11" fillId="2" borderId="3" xfId="0" applyFont="1" applyFill="1" applyBorder="1"/>
    <xf numFmtId="0" fontId="11" fillId="2" borderId="6" xfId="0" applyFont="1" applyFill="1" applyBorder="1"/>
    <xf numFmtId="0" fontId="5" fillId="2" borderId="9" xfId="0" applyFont="1" applyFill="1" applyBorder="1"/>
    <xf numFmtId="0" fontId="11" fillId="2" borderId="9" xfId="0" applyFont="1" applyFill="1" applyBorder="1"/>
    <xf numFmtId="0" fontId="5" fillId="2" borderId="6" xfId="0" applyFont="1" applyFill="1" applyBorder="1"/>
    <xf numFmtId="0" fontId="6" fillId="2" borderId="9" xfId="0" applyFont="1" applyFill="1" applyBorder="1"/>
    <xf numFmtId="0" fontId="8" fillId="2" borderId="9" xfId="0" applyFont="1" applyFill="1" applyBorder="1"/>
    <xf numFmtId="0" fontId="6" fillId="2" borderId="0" xfId="0" applyFont="1" applyFill="1"/>
    <xf numFmtId="0" fontId="5" fillId="2" borderId="0" xfId="0" applyFont="1" applyFill="1"/>
    <xf numFmtId="0" fontId="9" fillId="2" borderId="3" xfId="0" applyFont="1" applyFill="1" applyBorder="1"/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1" fillId="2" borderId="2" xfId="0" applyFont="1" applyFill="1" applyBorder="1"/>
    <xf numFmtId="0" fontId="15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13" fillId="2" borderId="1" xfId="1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 horizontal="left"/>
    </xf>
    <xf numFmtId="166" fontId="0" fillId="2" borderId="3" xfId="0" applyNumberFormat="1" applyFont="1" applyFill="1" applyBorder="1" applyAlignment="1">
      <alignment horizontal="left"/>
    </xf>
    <xf numFmtId="166" fontId="0" fillId="2" borderId="2" xfId="0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177800</xdr:rowOff>
    </xdr:from>
    <xdr:to>
      <xdr:col>3</xdr:col>
      <xdr:colOff>723900</xdr:colOff>
      <xdr:row>7</xdr:row>
      <xdr:rowOff>130653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ED4812-C66A-384C-B9B9-1087B8C56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7800"/>
          <a:ext cx="2286000" cy="1375253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208386</xdr:colOff>
      <xdr:row>90</xdr:row>
      <xdr:rowOff>88900</xdr:rowOff>
    </xdr:from>
    <xdr:to>
      <xdr:col>12</xdr:col>
      <xdr:colOff>680906</xdr:colOff>
      <xdr:row>94</xdr:row>
      <xdr:rowOff>190499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ADE3397-BFC9-174A-AA03-584A2C43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0586" y="18707100"/>
          <a:ext cx="1742520" cy="111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31EA-42E4-2F45-B684-91AF9C41A37F}">
  <dimension ref="B1:O114"/>
  <sheetViews>
    <sheetView tabSelected="1" workbookViewId="0">
      <selection activeCell="P6" sqref="P6"/>
    </sheetView>
  </sheetViews>
  <sheetFormatPr baseColWidth="10" defaultColWidth="11" defaultRowHeight="16" x14ac:dyDescent="0.2"/>
  <cols>
    <col min="1" max="1" width="0.33203125" customWidth="1"/>
    <col min="5" max="5" width="7" customWidth="1"/>
    <col min="7" max="7" width="7.33203125" customWidth="1"/>
    <col min="8" max="9" width="6.33203125" customWidth="1"/>
    <col min="10" max="10" width="10.5" hidden="1" customWidth="1"/>
    <col min="11" max="11" width="0.1640625" hidden="1" customWidth="1"/>
    <col min="12" max="13" width="10.33203125" customWidth="1"/>
  </cols>
  <sheetData>
    <row r="1" spans="2:13" ht="20" customHeight="1" x14ac:dyDescent="0.2"/>
    <row r="2" spans="2:13" ht="20" customHeight="1" x14ac:dyDescent="0.2">
      <c r="F2" s="26" t="s">
        <v>0</v>
      </c>
      <c r="G2" s="27"/>
      <c r="H2" s="96"/>
      <c r="I2" s="97"/>
      <c r="J2" s="97"/>
      <c r="K2" s="97"/>
      <c r="L2" s="97"/>
      <c r="M2" s="98"/>
    </row>
    <row r="3" spans="2:13" ht="20" customHeight="1" x14ac:dyDescent="0.2">
      <c r="F3" s="26" t="s">
        <v>1</v>
      </c>
      <c r="G3" s="27"/>
      <c r="H3" s="96"/>
      <c r="I3" s="97"/>
      <c r="J3" s="97"/>
      <c r="K3" s="97"/>
      <c r="L3" s="97"/>
      <c r="M3" s="98"/>
    </row>
    <row r="4" spans="2:13" ht="20" customHeight="1" x14ac:dyDescent="0.2">
      <c r="F4" s="26" t="s">
        <v>2</v>
      </c>
      <c r="G4" s="27"/>
      <c r="H4" s="96"/>
      <c r="I4" s="97"/>
      <c r="J4" s="97"/>
      <c r="K4" s="97"/>
      <c r="L4" s="97"/>
      <c r="M4" s="98"/>
    </row>
    <row r="5" spans="2:13" ht="20" customHeight="1" x14ac:dyDescent="0.2">
      <c r="F5" s="26" t="s">
        <v>3</v>
      </c>
      <c r="G5" s="27"/>
      <c r="H5" s="96"/>
      <c r="I5" s="97"/>
      <c r="J5" s="97"/>
      <c r="K5" s="97"/>
      <c r="L5" s="97"/>
      <c r="M5" s="98"/>
    </row>
    <row r="6" spans="2:13" ht="20" customHeight="1" x14ac:dyDescent="0.2">
      <c r="F6" s="26" t="s">
        <v>58</v>
      </c>
      <c r="G6" s="27"/>
      <c r="H6" s="95"/>
      <c r="I6" s="97"/>
      <c r="J6" s="97"/>
      <c r="K6" s="97"/>
      <c r="L6" s="97"/>
      <c r="M6" s="98"/>
    </row>
    <row r="7" spans="2:13" ht="20" customHeight="1" x14ac:dyDescent="0.2">
      <c r="F7" s="26" t="s">
        <v>4</v>
      </c>
      <c r="G7" s="27"/>
      <c r="H7" s="99"/>
      <c r="I7" s="100"/>
      <c r="J7" s="100"/>
      <c r="K7" s="100"/>
      <c r="L7" s="100"/>
      <c r="M7" s="101"/>
    </row>
    <row r="8" spans="2:13" ht="20" customHeight="1" x14ac:dyDescent="0.2">
      <c r="F8" s="26" t="s">
        <v>5</v>
      </c>
      <c r="G8" s="27"/>
      <c r="H8" s="102"/>
      <c r="I8" s="97"/>
      <c r="J8" s="97"/>
      <c r="K8" s="97"/>
      <c r="L8" s="97"/>
      <c r="M8" s="98"/>
    </row>
    <row r="9" spans="2:13" ht="20" customHeight="1" x14ac:dyDescent="0.2">
      <c r="F9" s="26" t="s">
        <v>6</v>
      </c>
      <c r="G9" s="29"/>
      <c r="H9" s="96"/>
      <c r="I9" s="97"/>
      <c r="J9" s="97"/>
      <c r="K9" s="97"/>
      <c r="L9" s="97"/>
      <c r="M9" s="98"/>
    </row>
    <row r="10" spans="2:13" x14ac:dyDescent="0.2">
      <c r="B10" s="8" t="s">
        <v>7</v>
      </c>
      <c r="C10" s="3"/>
      <c r="D10" s="3"/>
    </row>
    <row r="11" spans="2:13" x14ac:dyDescent="0.2">
      <c r="B11" s="8" t="s">
        <v>8</v>
      </c>
      <c r="C11" s="3"/>
      <c r="D11" s="3"/>
      <c r="F11" s="3" t="s">
        <v>54</v>
      </c>
    </row>
    <row r="12" spans="2:13" x14ac:dyDescent="0.2">
      <c r="B12" s="8" t="s">
        <v>9</v>
      </c>
      <c r="C12" s="3"/>
      <c r="D12" s="3"/>
      <c r="F12" s="86"/>
      <c r="G12" s="87"/>
      <c r="H12" s="87"/>
      <c r="I12" s="87"/>
      <c r="J12" s="87"/>
      <c r="K12" s="87"/>
      <c r="L12" s="87"/>
      <c r="M12" s="88"/>
    </row>
    <row r="13" spans="2:13" x14ac:dyDescent="0.2">
      <c r="B13" s="8" t="s">
        <v>10</v>
      </c>
      <c r="C13" s="3"/>
      <c r="D13" s="3"/>
      <c r="F13" s="89"/>
      <c r="G13" s="90"/>
      <c r="H13" s="90"/>
      <c r="I13" s="90"/>
      <c r="J13" s="90"/>
      <c r="K13" s="90"/>
      <c r="L13" s="90"/>
      <c r="M13" s="91"/>
    </row>
    <row r="14" spans="2:13" x14ac:dyDescent="0.2">
      <c r="B14" s="8" t="s">
        <v>59</v>
      </c>
      <c r="C14" s="3"/>
      <c r="D14" s="3"/>
      <c r="F14" s="89"/>
      <c r="G14" s="90"/>
      <c r="H14" s="90"/>
      <c r="I14" s="90"/>
      <c r="J14" s="90"/>
      <c r="K14" s="90"/>
      <c r="L14" s="90"/>
      <c r="M14" s="91"/>
    </row>
    <row r="15" spans="2:13" x14ac:dyDescent="0.2">
      <c r="B15" s="8" t="s">
        <v>89</v>
      </c>
      <c r="F15" s="92"/>
      <c r="G15" s="93"/>
      <c r="H15" s="93"/>
      <c r="I15" s="93"/>
      <c r="J15" s="93"/>
      <c r="K15" s="93"/>
      <c r="L15" s="93"/>
      <c r="M15" s="94"/>
    </row>
    <row r="16" spans="2:13" x14ac:dyDescent="0.2">
      <c r="B16" s="8" t="s">
        <v>50</v>
      </c>
      <c r="C16" s="3"/>
      <c r="D16" s="3"/>
    </row>
    <row r="17" spans="2:13" x14ac:dyDescent="0.2">
      <c r="D17" s="8" t="s">
        <v>63</v>
      </c>
    </row>
    <row r="19" spans="2:13" ht="21" x14ac:dyDescent="0.25">
      <c r="B19" s="36" t="s">
        <v>11</v>
      </c>
      <c r="C19" s="37"/>
      <c r="D19" s="37"/>
      <c r="E19" s="28"/>
      <c r="F19" s="28"/>
      <c r="G19" s="28"/>
      <c r="H19" s="38" t="s">
        <v>12</v>
      </c>
      <c r="I19" s="39" t="s">
        <v>13</v>
      </c>
      <c r="J19" s="40"/>
      <c r="K19" s="40"/>
      <c r="L19" s="38" t="s">
        <v>14</v>
      </c>
      <c r="M19" s="41" t="s">
        <v>15</v>
      </c>
    </row>
    <row r="20" spans="2:13" x14ac:dyDescent="0.2">
      <c r="B20" s="42" t="s">
        <v>16</v>
      </c>
      <c r="C20" s="28"/>
      <c r="D20" s="28"/>
      <c r="E20" s="28"/>
      <c r="F20" s="28"/>
      <c r="G20" s="27"/>
      <c r="H20" s="43"/>
      <c r="I20" s="43"/>
      <c r="J20" s="44"/>
      <c r="K20" s="44"/>
      <c r="L20" s="45">
        <v>5</v>
      </c>
      <c r="M20" s="45">
        <f t="shared" ref="M20:M25" si="0">SUM(H20:I20)*L20</f>
        <v>0</v>
      </c>
    </row>
    <row r="21" spans="2:13" x14ac:dyDescent="0.2">
      <c r="B21" s="42" t="s">
        <v>17</v>
      </c>
      <c r="C21" s="28"/>
      <c r="D21" s="28"/>
      <c r="E21" s="28"/>
      <c r="F21" s="28"/>
      <c r="G21" s="27"/>
      <c r="H21" s="43"/>
      <c r="I21" s="43"/>
      <c r="J21" s="44"/>
      <c r="K21" s="44"/>
      <c r="L21" s="45">
        <v>5</v>
      </c>
      <c r="M21" s="45">
        <f t="shared" si="0"/>
        <v>0</v>
      </c>
    </row>
    <row r="22" spans="2:13" x14ac:dyDescent="0.2">
      <c r="B22" s="42" t="s">
        <v>18</v>
      </c>
      <c r="C22" s="28"/>
      <c r="D22" s="28"/>
      <c r="E22" s="28"/>
      <c r="F22" s="28"/>
      <c r="G22" s="27"/>
      <c r="H22" s="43"/>
      <c r="I22" s="43"/>
      <c r="J22" s="44"/>
      <c r="K22" s="44"/>
      <c r="L22" s="45">
        <v>5</v>
      </c>
      <c r="M22" s="45">
        <f t="shared" si="0"/>
        <v>0</v>
      </c>
    </row>
    <row r="23" spans="2:13" x14ac:dyDescent="0.2">
      <c r="B23" s="42" t="s">
        <v>19</v>
      </c>
      <c r="C23" s="28"/>
      <c r="D23" s="28"/>
      <c r="E23" s="28"/>
      <c r="F23" s="28"/>
      <c r="G23" s="27"/>
      <c r="H23" s="43"/>
      <c r="I23" s="43"/>
      <c r="J23" s="44"/>
      <c r="K23" s="44"/>
      <c r="L23" s="45">
        <v>5</v>
      </c>
      <c r="M23" s="45">
        <f t="shared" si="0"/>
        <v>0</v>
      </c>
    </row>
    <row r="24" spans="2:13" x14ac:dyDescent="0.2">
      <c r="B24" s="42" t="s">
        <v>86</v>
      </c>
      <c r="C24" s="28"/>
      <c r="D24" s="28"/>
      <c r="E24" s="28"/>
      <c r="F24" s="28"/>
      <c r="G24" s="27"/>
      <c r="H24" s="43"/>
      <c r="I24" s="43"/>
      <c r="J24" s="44"/>
      <c r="K24" s="44"/>
      <c r="L24" s="45">
        <v>6</v>
      </c>
      <c r="M24" s="45">
        <f t="shared" si="0"/>
        <v>0</v>
      </c>
    </row>
    <row r="25" spans="2:13" x14ac:dyDescent="0.2">
      <c r="B25" s="42" t="s">
        <v>20</v>
      </c>
      <c r="C25" s="28"/>
      <c r="D25" s="28"/>
      <c r="E25" s="28"/>
      <c r="F25" s="28"/>
      <c r="G25" s="27"/>
      <c r="H25" s="43"/>
      <c r="I25" s="43"/>
      <c r="J25" s="44"/>
      <c r="K25" s="44"/>
      <c r="L25" s="45">
        <v>6</v>
      </c>
      <c r="M25" s="45">
        <f t="shared" si="0"/>
        <v>0</v>
      </c>
    </row>
    <row r="26" spans="2:13" x14ac:dyDescent="0.2">
      <c r="H26" s="24"/>
      <c r="I26" s="24"/>
      <c r="L26" s="24"/>
      <c r="M26" s="24"/>
    </row>
    <row r="27" spans="2:13" ht="21" x14ac:dyDescent="0.25">
      <c r="B27" s="46" t="s">
        <v>21</v>
      </c>
      <c r="C27" s="28"/>
      <c r="D27" s="28"/>
      <c r="E27" s="28"/>
      <c r="F27" s="28"/>
      <c r="G27" s="28"/>
      <c r="H27" s="38" t="s">
        <v>12</v>
      </c>
      <c r="I27" s="39" t="s">
        <v>13</v>
      </c>
      <c r="J27" s="28"/>
      <c r="K27" s="28"/>
      <c r="L27" s="38" t="s">
        <v>14</v>
      </c>
      <c r="M27" s="41" t="s">
        <v>15</v>
      </c>
    </row>
    <row r="28" spans="2:13" x14ac:dyDescent="0.2">
      <c r="B28" s="47" t="s">
        <v>22</v>
      </c>
      <c r="C28" s="48"/>
      <c r="D28" s="48"/>
      <c r="E28" s="48"/>
      <c r="F28" s="30"/>
      <c r="G28" s="30"/>
      <c r="H28" s="49"/>
      <c r="I28" s="49"/>
      <c r="J28" s="50"/>
      <c r="K28" s="50"/>
      <c r="L28" s="51">
        <v>9.9499999999999993</v>
      </c>
      <c r="M28" s="51">
        <f>SUM(H28:I29)*L28</f>
        <v>0</v>
      </c>
    </row>
    <row r="29" spans="2:13" x14ac:dyDescent="0.2">
      <c r="B29" s="52" t="s">
        <v>82</v>
      </c>
      <c r="C29" s="53"/>
      <c r="D29" s="53"/>
      <c r="E29" s="53"/>
      <c r="F29" s="34"/>
      <c r="G29" s="34"/>
      <c r="H29" s="54"/>
      <c r="I29" s="54"/>
      <c r="J29" s="55"/>
      <c r="K29" s="55"/>
      <c r="L29" s="56"/>
      <c r="M29" s="54"/>
    </row>
    <row r="30" spans="2:13" x14ac:dyDescent="0.2">
      <c r="B30" s="47" t="s">
        <v>23</v>
      </c>
      <c r="C30" s="48"/>
      <c r="D30" s="48"/>
      <c r="E30" s="48"/>
      <c r="F30" s="30"/>
      <c r="G30" s="30"/>
      <c r="H30" s="49"/>
      <c r="I30" s="49"/>
      <c r="J30" s="50"/>
      <c r="K30" s="50"/>
      <c r="L30" s="51">
        <v>10.95</v>
      </c>
      <c r="M30" s="51">
        <f>SUM(H30:I31)*L30</f>
        <v>0</v>
      </c>
    </row>
    <row r="31" spans="2:13" x14ac:dyDescent="0.2">
      <c r="B31" s="52" t="s">
        <v>75</v>
      </c>
      <c r="C31" s="53"/>
      <c r="D31" s="53"/>
      <c r="E31" s="53"/>
      <c r="F31" s="34"/>
      <c r="G31" s="34"/>
      <c r="H31" s="54"/>
      <c r="I31" s="54"/>
      <c r="J31" s="55"/>
      <c r="K31" s="55"/>
      <c r="L31" s="56"/>
      <c r="M31" s="54"/>
    </row>
    <row r="32" spans="2:13" x14ac:dyDescent="0.2">
      <c r="B32" s="57" t="s">
        <v>28</v>
      </c>
      <c r="C32" s="48"/>
      <c r="D32" s="48"/>
      <c r="E32" s="48"/>
      <c r="F32" s="30"/>
      <c r="G32" s="30"/>
      <c r="H32" s="49"/>
      <c r="I32" s="49"/>
      <c r="J32" s="50"/>
      <c r="K32" s="50"/>
      <c r="L32" s="51">
        <v>10.95</v>
      </c>
      <c r="M32" s="51">
        <f>SUM(H32:I33)*L32</f>
        <v>0</v>
      </c>
    </row>
    <row r="33" spans="2:13" x14ac:dyDescent="0.2">
      <c r="B33" s="58" t="s">
        <v>76</v>
      </c>
      <c r="C33" s="59"/>
      <c r="D33" s="53"/>
      <c r="E33" s="53"/>
      <c r="F33" s="34"/>
      <c r="G33" s="34"/>
      <c r="H33" s="54"/>
      <c r="I33" s="54"/>
      <c r="J33" s="55"/>
      <c r="K33" s="55"/>
      <c r="L33" s="56"/>
      <c r="M33" s="54"/>
    </row>
    <row r="34" spans="2:13" x14ac:dyDescent="0.2">
      <c r="B34" s="47" t="s">
        <v>24</v>
      </c>
      <c r="C34" s="48"/>
      <c r="D34" s="48"/>
      <c r="E34" s="48"/>
      <c r="F34" s="30"/>
      <c r="G34" s="30"/>
      <c r="H34" s="49"/>
      <c r="I34" s="49"/>
      <c r="J34" s="50"/>
      <c r="K34" s="50"/>
      <c r="L34" s="51">
        <v>10.95</v>
      </c>
      <c r="M34" s="51">
        <f t="shared" ref="M34" si="1">SUM(H34:I35)*L34</f>
        <v>0</v>
      </c>
    </row>
    <row r="35" spans="2:13" x14ac:dyDescent="0.2">
      <c r="B35" s="52" t="s">
        <v>65</v>
      </c>
      <c r="C35" s="53"/>
      <c r="D35" s="53"/>
      <c r="E35" s="53"/>
      <c r="F35" s="34"/>
      <c r="G35" s="34"/>
      <c r="H35" s="54"/>
      <c r="I35" s="54"/>
      <c r="J35" s="55"/>
      <c r="K35" s="55"/>
      <c r="L35" s="56"/>
      <c r="M35" s="54"/>
    </row>
    <row r="36" spans="2:13" x14ac:dyDescent="0.2">
      <c r="B36" s="57" t="s">
        <v>66</v>
      </c>
      <c r="C36" s="60"/>
      <c r="D36" s="48"/>
      <c r="E36" s="48"/>
      <c r="F36" s="30"/>
      <c r="G36" s="30"/>
      <c r="H36" s="49"/>
      <c r="I36" s="49"/>
      <c r="J36" s="50"/>
      <c r="K36" s="50"/>
      <c r="L36" s="51">
        <v>10.95</v>
      </c>
      <c r="M36" s="51">
        <f t="shared" ref="M36" si="2">SUM(H36:I37)*L36</f>
        <v>0</v>
      </c>
    </row>
    <row r="37" spans="2:13" x14ac:dyDescent="0.2">
      <c r="B37" s="52" t="s">
        <v>77</v>
      </c>
      <c r="C37" s="59"/>
      <c r="D37" s="53"/>
      <c r="E37" s="53"/>
      <c r="F37" s="34"/>
      <c r="G37" s="34"/>
      <c r="H37" s="54"/>
      <c r="I37" s="54"/>
      <c r="J37" s="55"/>
      <c r="K37" s="55"/>
      <c r="L37" s="56"/>
      <c r="M37" s="54"/>
    </row>
    <row r="38" spans="2:13" x14ac:dyDescent="0.2">
      <c r="B38" s="47" t="s">
        <v>30</v>
      </c>
      <c r="C38" s="48"/>
      <c r="D38" s="48"/>
      <c r="E38" s="48"/>
      <c r="F38" s="30"/>
      <c r="G38" s="30"/>
      <c r="H38" s="49"/>
      <c r="I38" s="49"/>
      <c r="J38" s="50"/>
      <c r="K38" s="50"/>
      <c r="L38" s="51">
        <v>10.95</v>
      </c>
      <c r="M38" s="51">
        <f t="shared" ref="M38" si="3">SUM(H38:I39)*L38</f>
        <v>0</v>
      </c>
    </row>
    <row r="39" spans="2:13" x14ac:dyDescent="0.2">
      <c r="B39" s="52" t="s">
        <v>31</v>
      </c>
      <c r="C39" s="53"/>
      <c r="D39" s="53"/>
      <c r="E39" s="53"/>
      <c r="F39" s="34"/>
      <c r="G39" s="34"/>
      <c r="H39" s="54"/>
      <c r="I39" s="54"/>
      <c r="J39" s="55"/>
      <c r="K39" s="55"/>
      <c r="L39" s="56"/>
      <c r="M39" s="54"/>
    </row>
    <row r="40" spans="2:13" x14ac:dyDescent="0.2">
      <c r="B40" s="47" t="s">
        <v>26</v>
      </c>
      <c r="C40" s="61"/>
      <c r="D40" s="61"/>
      <c r="E40" s="32"/>
      <c r="F40" s="32"/>
      <c r="G40" s="32"/>
      <c r="H40" s="49"/>
      <c r="I40" s="62"/>
      <c r="J40" s="50"/>
      <c r="K40" s="50"/>
      <c r="L40" s="51">
        <v>10.95</v>
      </c>
      <c r="M40" s="51">
        <f>SUM(H40:I41)*L40</f>
        <v>0</v>
      </c>
    </row>
    <row r="41" spans="2:13" x14ac:dyDescent="0.2">
      <c r="B41" s="52" t="s">
        <v>83</v>
      </c>
      <c r="C41" s="32"/>
      <c r="D41" s="32"/>
      <c r="E41" s="32"/>
      <c r="F41" s="32"/>
      <c r="G41" s="32"/>
      <c r="H41" s="54"/>
      <c r="I41" s="62"/>
      <c r="J41" s="55"/>
      <c r="K41" s="55"/>
      <c r="L41" s="56"/>
      <c r="M41" s="54"/>
    </row>
    <row r="42" spans="2:13" x14ac:dyDescent="0.2">
      <c r="B42" s="47" t="s">
        <v>27</v>
      </c>
      <c r="C42" s="48"/>
      <c r="D42" s="48"/>
      <c r="E42" s="48"/>
      <c r="F42" s="30"/>
      <c r="G42" s="30"/>
      <c r="H42" s="63"/>
      <c r="I42" s="49"/>
      <c r="J42" s="50"/>
      <c r="K42" s="50"/>
      <c r="L42" s="51">
        <v>10.95</v>
      </c>
      <c r="M42" s="51">
        <f t="shared" ref="M42" si="4">SUM(H42:I43)*L42</f>
        <v>0</v>
      </c>
    </row>
    <row r="43" spans="2:13" x14ac:dyDescent="0.2">
      <c r="B43" s="52" t="s">
        <v>67</v>
      </c>
      <c r="C43" s="53"/>
      <c r="D43" s="53"/>
      <c r="E43" s="53"/>
      <c r="F43" s="34"/>
      <c r="G43" s="34"/>
      <c r="H43" s="54"/>
      <c r="I43" s="54"/>
      <c r="J43" s="55"/>
      <c r="K43" s="55"/>
      <c r="L43" s="56"/>
      <c r="M43" s="54"/>
    </row>
    <row r="44" spans="2:13" x14ac:dyDescent="0.2">
      <c r="B44" s="47" t="s">
        <v>25</v>
      </c>
      <c r="C44" s="48"/>
      <c r="D44" s="48"/>
      <c r="E44" s="48"/>
      <c r="F44" s="30"/>
      <c r="G44" s="30"/>
      <c r="H44" s="49"/>
      <c r="I44" s="49"/>
      <c r="J44" s="50"/>
      <c r="K44" s="50"/>
      <c r="L44" s="51">
        <v>10.95</v>
      </c>
      <c r="M44" s="51">
        <f>SUM(H44:I45)*L44</f>
        <v>0</v>
      </c>
    </row>
    <row r="45" spans="2:13" x14ac:dyDescent="0.2">
      <c r="B45" s="58" t="s">
        <v>80</v>
      </c>
      <c r="C45" s="61"/>
      <c r="D45" s="61"/>
      <c r="E45" s="61"/>
      <c r="F45" s="32"/>
      <c r="G45" s="32"/>
      <c r="H45" s="63"/>
      <c r="I45" s="63"/>
      <c r="J45" s="64"/>
      <c r="K45" s="64"/>
      <c r="L45" s="56"/>
      <c r="M45" s="54"/>
    </row>
    <row r="46" spans="2:13" x14ac:dyDescent="0.2">
      <c r="B46" s="21"/>
      <c r="C46" s="4"/>
      <c r="D46" s="4"/>
      <c r="E46" s="4"/>
      <c r="F46" s="5"/>
      <c r="G46" s="5"/>
      <c r="H46" s="5"/>
      <c r="I46" s="25"/>
      <c r="J46" s="5"/>
      <c r="K46" s="5"/>
      <c r="L46" s="25"/>
      <c r="M46" s="25"/>
    </row>
    <row r="47" spans="2:13" ht="21" customHeight="1" x14ac:dyDescent="0.25">
      <c r="B47" s="36" t="s">
        <v>38</v>
      </c>
      <c r="C47" s="28"/>
      <c r="D47" s="28"/>
      <c r="E47" s="28"/>
      <c r="F47" s="28"/>
      <c r="G47" s="28"/>
      <c r="H47" s="28"/>
      <c r="I47" s="38" t="s">
        <v>87</v>
      </c>
      <c r="J47" s="28"/>
      <c r="K47" s="28"/>
      <c r="L47" s="38" t="s">
        <v>14</v>
      </c>
      <c r="M47" s="41" t="s">
        <v>15</v>
      </c>
    </row>
    <row r="48" spans="2:13" x14ac:dyDescent="0.2">
      <c r="B48" s="42" t="s">
        <v>39</v>
      </c>
      <c r="C48" s="65"/>
      <c r="D48" s="28"/>
      <c r="E48" s="28"/>
      <c r="F48" s="28"/>
      <c r="G48" s="28"/>
      <c r="H48" s="28"/>
      <c r="I48" s="43"/>
      <c r="J48" s="28"/>
      <c r="K48" s="28"/>
      <c r="L48" s="45">
        <v>4</v>
      </c>
      <c r="M48" s="45">
        <f>SUM(I48)*L48</f>
        <v>0</v>
      </c>
    </row>
    <row r="49" spans="2:13" x14ac:dyDescent="0.2">
      <c r="B49" s="42" t="s">
        <v>40</v>
      </c>
      <c r="C49" s="65"/>
      <c r="D49" s="28"/>
      <c r="E49" s="28"/>
      <c r="F49" s="28"/>
      <c r="G49" s="28"/>
      <c r="H49" s="28"/>
      <c r="I49" s="43"/>
      <c r="J49" s="28"/>
      <c r="K49" s="28"/>
      <c r="L49" s="45">
        <v>5</v>
      </c>
      <c r="M49" s="45">
        <f>SUM(I49)*L49</f>
        <v>0</v>
      </c>
    </row>
    <row r="50" spans="2:13" x14ac:dyDescent="0.2">
      <c r="B50" s="42" t="s">
        <v>41</v>
      </c>
      <c r="C50" s="65"/>
      <c r="D50" s="28"/>
      <c r="E50" s="28"/>
      <c r="F50" s="28"/>
      <c r="G50" s="28"/>
      <c r="H50" s="28"/>
      <c r="I50" s="43"/>
      <c r="J50" s="28"/>
      <c r="K50" s="28"/>
      <c r="L50" s="45">
        <v>5</v>
      </c>
      <c r="M50" s="45">
        <f t="shared" ref="M50" si="5">SUM(I50)*L50</f>
        <v>0</v>
      </c>
    </row>
    <row r="51" spans="2:13" ht="36" customHeight="1" x14ac:dyDescent="0.2">
      <c r="I51" s="24"/>
      <c r="L51" s="24"/>
      <c r="M51" s="24"/>
    </row>
    <row r="52" spans="2:13" ht="20" customHeight="1" x14ac:dyDescent="0.25">
      <c r="B52" s="36" t="s">
        <v>32</v>
      </c>
      <c r="C52" s="28"/>
      <c r="D52" s="28"/>
      <c r="E52" s="28"/>
      <c r="F52" s="28"/>
      <c r="G52" s="28"/>
      <c r="H52" s="28"/>
      <c r="I52" s="38" t="s">
        <v>87</v>
      </c>
      <c r="J52" s="28"/>
      <c r="K52" s="28"/>
      <c r="L52" s="39" t="s">
        <v>14</v>
      </c>
      <c r="M52" s="38" t="s">
        <v>15</v>
      </c>
    </row>
    <row r="53" spans="2:13" x14ac:dyDescent="0.2">
      <c r="B53" s="47" t="s">
        <v>23</v>
      </c>
      <c r="C53" s="66"/>
      <c r="D53" s="66"/>
      <c r="E53" s="66"/>
      <c r="F53" s="66"/>
      <c r="G53" s="66"/>
      <c r="H53" s="30"/>
      <c r="I53" s="49"/>
      <c r="J53" s="31"/>
      <c r="K53" s="50"/>
      <c r="L53" s="51">
        <v>15.95</v>
      </c>
      <c r="M53" s="51">
        <f>SUM(I53:K54)*L53</f>
        <v>0</v>
      </c>
    </row>
    <row r="54" spans="2:13" x14ac:dyDescent="0.2">
      <c r="B54" s="52" t="s">
        <v>81</v>
      </c>
      <c r="C54" s="67"/>
      <c r="D54" s="67"/>
      <c r="E54" s="67"/>
      <c r="F54" s="67"/>
      <c r="G54" s="68"/>
      <c r="H54" s="34"/>
      <c r="I54" s="63"/>
      <c r="J54" s="35"/>
      <c r="K54" s="55"/>
      <c r="L54" s="56"/>
      <c r="M54" s="54"/>
    </row>
    <row r="55" spans="2:13" x14ac:dyDescent="0.2">
      <c r="B55" s="47" t="s">
        <v>24</v>
      </c>
      <c r="C55" s="69"/>
      <c r="D55" s="69"/>
      <c r="E55" s="69"/>
      <c r="F55" s="69"/>
      <c r="G55" s="66"/>
      <c r="H55" s="30"/>
      <c r="I55" s="49"/>
      <c r="J55" s="30"/>
      <c r="K55" s="30"/>
      <c r="L55" s="51">
        <v>15.95</v>
      </c>
      <c r="M55" s="51">
        <f>SUM(I55:K56)*L55</f>
        <v>0</v>
      </c>
    </row>
    <row r="56" spans="2:13" x14ac:dyDescent="0.2">
      <c r="B56" s="52" t="s">
        <v>64</v>
      </c>
      <c r="C56" s="67"/>
      <c r="D56" s="67"/>
      <c r="E56" s="67"/>
      <c r="F56" s="67"/>
      <c r="G56" s="68"/>
      <c r="H56" s="34"/>
      <c r="I56" s="54"/>
      <c r="J56" s="34"/>
      <c r="K56" s="34"/>
      <c r="L56" s="56"/>
      <c r="M56" s="54"/>
    </row>
    <row r="57" spans="2:13" x14ac:dyDescent="0.2">
      <c r="B57" s="47" t="s">
        <v>33</v>
      </c>
      <c r="C57" s="69"/>
      <c r="D57" s="69"/>
      <c r="E57" s="69"/>
      <c r="F57" s="69"/>
      <c r="G57" s="66"/>
      <c r="H57" s="30"/>
      <c r="I57" s="49"/>
      <c r="J57" s="31"/>
      <c r="K57" s="50"/>
      <c r="L57" s="51">
        <v>15.95</v>
      </c>
      <c r="M57" s="51">
        <f>SUM(I57:K58)*L57</f>
        <v>0</v>
      </c>
    </row>
    <row r="58" spans="2:13" x14ac:dyDescent="0.2">
      <c r="B58" s="52" t="s">
        <v>78</v>
      </c>
      <c r="C58" s="67"/>
      <c r="D58" s="67"/>
      <c r="E58" s="67"/>
      <c r="F58" s="67"/>
      <c r="G58" s="68"/>
      <c r="H58" s="34"/>
      <c r="I58" s="54"/>
      <c r="J58" s="35"/>
      <c r="K58" s="55"/>
      <c r="L58" s="56"/>
      <c r="M58" s="54"/>
    </row>
    <row r="59" spans="2:13" x14ac:dyDescent="0.2">
      <c r="B59" s="47" t="s">
        <v>27</v>
      </c>
      <c r="C59" s="69"/>
      <c r="D59" s="69"/>
      <c r="E59" s="69"/>
      <c r="F59" s="69"/>
      <c r="G59" s="66"/>
      <c r="H59" s="30"/>
      <c r="I59" s="49"/>
      <c r="J59" s="31"/>
      <c r="K59" s="50"/>
      <c r="L59" s="51">
        <v>15.95</v>
      </c>
      <c r="M59" s="51">
        <f>SUM(I59:K60)*L59</f>
        <v>0</v>
      </c>
    </row>
    <row r="60" spans="2:13" x14ac:dyDescent="0.2">
      <c r="B60" s="52" t="s">
        <v>67</v>
      </c>
      <c r="C60" s="67"/>
      <c r="D60" s="67"/>
      <c r="E60" s="67"/>
      <c r="F60" s="67"/>
      <c r="G60" s="68"/>
      <c r="H60" s="34"/>
      <c r="I60" s="54"/>
      <c r="J60" s="35"/>
      <c r="K60" s="55"/>
      <c r="L60" s="56"/>
      <c r="M60" s="54"/>
    </row>
    <row r="61" spans="2:13" x14ac:dyDescent="0.2">
      <c r="B61" s="47" t="s">
        <v>29</v>
      </c>
      <c r="C61" s="69"/>
      <c r="D61" s="69"/>
      <c r="E61" s="69"/>
      <c r="F61" s="69"/>
      <c r="G61" s="66"/>
      <c r="H61" s="30"/>
      <c r="I61" s="49"/>
      <c r="J61" s="31"/>
      <c r="K61" s="50"/>
      <c r="L61" s="51">
        <v>15.95</v>
      </c>
      <c r="M61" s="51">
        <f>SUM(I61:K62)*L61</f>
        <v>0</v>
      </c>
    </row>
    <row r="62" spans="2:13" x14ac:dyDescent="0.2">
      <c r="B62" s="52" t="s">
        <v>85</v>
      </c>
      <c r="C62" s="67"/>
      <c r="D62" s="67"/>
      <c r="E62" s="67"/>
      <c r="F62" s="67"/>
      <c r="G62" s="68"/>
      <c r="H62" s="34"/>
      <c r="I62" s="54"/>
      <c r="J62" s="35"/>
      <c r="K62" s="55"/>
      <c r="L62" s="56"/>
      <c r="M62" s="54"/>
    </row>
    <row r="63" spans="2:13" x14ac:dyDescent="0.2">
      <c r="B63" s="47" t="s">
        <v>25</v>
      </c>
      <c r="C63" s="69"/>
      <c r="D63" s="69"/>
      <c r="E63" s="69"/>
      <c r="F63" s="69"/>
      <c r="G63" s="66"/>
      <c r="H63" s="30"/>
      <c r="I63" s="49"/>
      <c r="J63" s="31"/>
      <c r="K63" s="50"/>
      <c r="L63" s="51">
        <v>15.95</v>
      </c>
      <c r="M63" s="51">
        <f>SUM(I63:K64)*L63</f>
        <v>0</v>
      </c>
    </row>
    <row r="64" spans="2:13" x14ac:dyDescent="0.2">
      <c r="B64" s="52" t="s">
        <v>84</v>
      </c>
      <c r="C64" s="67"/>
      <c r="D64" s="67"/>
      <c r="E64" s="67"/>
      <c r="F64" s="67"/>
      <c r="G64" s="68"/>
      <c r="H64" s="34"/>
      <c r="I64" s="54"/>
      <c r="J64" s="35"/>
      <c r="K64" s="55"/>
      <c r="L64" s="56"/>
      <c r="M64" s="54"/>
    </row>
    <row r="65" spans="2:13" ht="16" customHeight="1" x14ac:dyDescent="0.2">
      <c r="B65" s="6"/>
      <c r="I65" s="24"/>
      <c r="L65" s="24"/>
      <c r="M65" s="24"/>
    </row>
    <row r="66" spans="2:13" ht="19" customHeight="1" x14ac:dyDescent="0.25">
      <c r="B66" s="36" t="s">
        <v>34</v>
      </c>
      <c r="C66" s="28"/>
      <c r="D66" s="28"/>
      <c r="E66" s="28"/>
      <c r="F66" s="28"/>
      <c r="G66" s="28"/>
      <c r="H66" s="28"/>
      <c r="I66" s="38" t="s">
        <v>87</v>
      </c>
      <c r="J66" s="28"/>
      <c r="K66" s="28"/>
      <c r="L66" s="39" t="s">
        <v>14</v>
      </c>
      <c r="M66" s="38" t="s">
        <v>15</v>
      </c>
    </row>
    <row r="67" spans="2:13" x14ac:dyDescent="0.2">
      <c r="B67" s="47" t="s">
        <v>24</v>
      </c>
      <c r="C67" s="48"/>
      <c r="D67" s="48"/>
      <c r="E67" s="30"/>
      <c r="F67" s="30"/>
      <c r="G67" s="30"/>
      <c r="H67" s="30"/>
      <c r="I67" s="49"/>
      <c r="J67" s="30"/>
      <c r="K67" s="30"/>
      <c r="L67" s="51">
        <v>10.95</v>
      </c>
      <c r="M67" s="51">
        <f>SUM(I67:K68)*L67</f>
        <v>0</v>
      </c>
    </row>
    <row r="68" spans="2:13" x14ac:dyDescent="0.2">
      <c r="B68" s="52" t="s">
        <v>68</v>
      </c>
      <c r="C68" s="70"/>
      <c r="D68" s="70"/>
      <c r="E68" s="70"/>
      <c r="F68" s="70"/>
      <c r="G68" s="71"/>
      <c r="H68" s="71"/>
      <c r="I68" s="54"/>
      <c r="J68" s="34"/>
      <c r="K68" s="34"/>
      <c r="L68" s="56"/>
      <c r="M68" s="54"/>
    </row>
    <row r="69" spans="2:13" x14ac:dyDescent="0.2">
      <c r="B69" s="47" t="s">
        <v>27</v>
      </c>
      <c r="C69" s="48"/>
      <c r="D69" s="48"/>
      <c r="E69" s="48"/>
      <c r="F69" s="48"/>
      <c r="G69" s="30"/>
      <c r="H69" s="30"/>
      <c r="I69" s="49"/>
      <c r="J69" s="30"/>
      <c r="K69" s="30"/>
      <c r="L69" s="51">
        <v>10.95</v>
      </c>
      <c r="M69" s="51">
        <f>SUM(I69:K70)*L69</f>
        <v>0</v>
      </c>
    </row>
    <row r="70" spans="2:13" x14ac:dyDescent="0.2">
      <c r="B70" s="52" t="s">
        <v>79</v>
      </c>
      <c r="C70" s="70"/>
      <c r="D70" s="70"/>
      <c r="E70" s="53"/>
      <c r="F70" s="53"/>
      <c r="G70" s="34"/>
      <c r="H70" s="34"/>
      <c r="I70" s="54"/>
      <c r="J70" s="34"/>
      <c r="K70" s="34"/>
      <c r="L70" s="56"/>
      <c r="M70" s="54"/>
    </row>
    <row r="71" spans="2:13" x14ac:dyDescent="0.2">
      <c r="B71" s="47" t="s">
        <v>25</v>
      </c>
      <c r="C71" s="69"/>
      <c r="D71" s="48"/>
      <c r="E71" s="48"/>
      <c r="F71" s="48"/>
      <c r="G71" s="30"/>
      <c r="H71" s="30"/>
      <c r="I71" s="49"/>
      <c r="J71" s="30"/>
      <c r="K71" s="30"/>
      <c r="L71" s="51">
        <v>10.95</v>
      </c>
      <c r="M71" s="51">
        <f>SUM(I71:K72)*L71</f>
        <v>0</v>
      </c>
    </row>
    <row r="72" spans="2:13" x14ac:dyDescent="0.2">
      <c r="B72" s="58" t="s">
        <v>69</v>
      </c>
      <c r="C72" s="72"/>
      <c r="D72" s="72"/>
      <c r="E72" s="73"/>
      <c r="F72" s="61"/>
      <c r="G72" s="32"/>
      <c r="H72" s="32"/>
      <c r="I72" s="54"/>
      <c r="J72" s="32"/>
      <c r="K72" s="32"/>
      <c r="L72" s="56"/>
      <c r="M72" s="54"/>
    </row>
    <row r="73" spans="2:13" ht="16" customHeight="1" x14ac:dyDescent="0.2">
      <c r="B73" s="20"/>
      <c r="C73" s="5"/>
      <c r="D73" s="5"/>
      <c r="E73" s="5"/>
      <c r="F73" s="5"/>
      <c r="G73" s="5"/>
      <c r="H73" s="5"/>
      <c r="I73" s="25"/>
      <c r="J73" s="5"/>
      <c r="K73" s="5"/>
      <c r="L73" s="25"/>
      <c r="M73" s="25"/>
    </row>
    <row r="74" spans="2:13" ht="21" customHeight="1" x14ac:dyDescent="0.25">
      <c r="B74" s="36" t="s">
        <v>62</v>
      </c>
      <c r="C74" s="74"/>
      <c r="D74" s="28"/>
      <c r="E74" s="28"/>
      <c r="F74" s="28"/>
      <c r="G74" s="28"/>
      <c r="H74" s="28"/>
      <c r="I74" s="38" t="s">
        <v>87</v>
      </c>
      <c r="J74" s="28"/>
      <c r="K74" s="28"/>
      <c r="L74" s="39" t="s">
        <v>14</v>
      </c>
      <c r="M74" s="38" t="s">
        <v>15</v>
      </c>
    </row>
    <row r="75" spans="2:13" ht="16" customHeight="1" x14ac:dyDescent="0.2">
      <c r="B75" s="75" t="s">
        <v>74</v>
      </c>
      <c r="C75" s="65"/>
      <c r="D75" s="65"/>
      <c r="E75" s="65"/>
      <c r="F75" s="65"/>
      <c r="G75" s="28"/>
      <c r="H75" s="28"/>
      <c r="I75" s="43"/>
      <c r="J75" s="28"/>
      <c r="K75" s="28"/>
      <c r="L75" s="45">
        <v>3</v>
      </c>
      <c r="M75" s="45">
        <f>SUM(I75)*L75</f>
        <v>0</v>
      </c>
    </row>
    <row r="76" spans="2:13" hidden="1" x14ac:dyDescent="0.2">
      <c r="B76" s="76" t="s">
        <v>70</v>
      </c>
      <c r="C76" s="65"/>
      <c r="D76" s="65"/>
      <c r="E76" s="65"/>
      <c r="F76" s="65"/>
      <c r="G76" s="28"/>
      <c r="H76" s="28"/>
      <c r="I76" s="43"/>
      <c r="J76" s="28"/>
      <c r="K76" s="28"/>
      <c r="L76" s="45"/>
      <c r="M76" s="45">
        <f t="shared" ref="M76:M82" si="6">SUM(I76)*L76</f>
        <v>0</v>
      </c>
    </row>
    <row r="77" spans="2:13" x14ac:dyDescent="0.2">
      <c r="B77" s="42" t="s">
        <v>71</v>
      </c>
      <c r="C77" s="65"/>
      <c r="D77" s="65"/>
      <c r="E77" s="65"/>
      <c r="F77" s="65"/>
      <c r="G77" s="28"/>
      <c r="H77" s="28"/>
      <c r="I77" s="43"/>
      <c r="J77" s="28"/>
      <c r="K77" s="28"/>
      <c r="L77" s="45">
        <v>4.5</v>
      </c>
      <c r="M77" s="45">
        <f t="shared" si="6"/>
        <v>0</v>
      </c>
    </row>
    <row r="78" spans="2:13" x14ac:dyDescent="0.2">
      <c r="B78" s="42" t="s">
        <v>72</v>
      </c>
      <c r="C78" s="65"/>
      <c r="D78" s="65"/>
      <c r="E78" s="65"/>
      <c r="F78" s="65"/>
      <c r="G78" s="28"/>
      <c r="H78" s="28"/>
      <c r="I78" s="43"/>
      <c r="J78" s="28"/>
      <c r="K78" s="28"/>
      <c r="L78" s="45">
        <v>8.5</v>
      </c>
      <c r="M78" s="45">
        <f>SUM(I78)*L78</f>
        <v>0</v>
      </c>
    </row>
    <row r="79" spans="2:13" x14ac:dyDescent="0.2">
      <c r="B79" s="75" t="s">
        <v>35</v>
      </c>
      <c r="C79" s="65"/>
      <c r="D79" s="65"/>
      <c r="E79" s="65"/>
      <c r="F79" s="65"/>
      <c r="G79" s="28"/>
      <c r="H79" s="28"/>
      <c r="I79" s="43"/>
      <c r="J79" s="28"/>
      <c r="K79" s="28"/>
      <c r="L79" s="45">
        <v>5.95</v>
      </c>
      <c r="M79" s="45">
        <f t="shared" si="6"/>
        <v>0</v>
      </c>
    </row>
    <row r="80" spans="2:13" x14ac:dyDescent="0.2">
      <c r="B80" s="75" t="s">
        <v>36</v>
      </c>
      <c r="C80" s="65"/>
      <c r="D80" s="65"/>
      <c r="E80" s="65"/>
      <c r="F80" s="65"/>
      <c r="G80" s="28"/>
      <c r="H80" s="28"/>
      <c r="I80" s="43"/>
      <c r="J80" s="28"/>
      <c r="K80" s="28"/>
      <c r="L80" s="45">
        <v>3.5</v>
      </c>
      <c r="M80" s="45">
        <f t="shared" si="6"/>
        <v>0</v>
      </c>
    </row>
    <row r="81" spans="2:13" x14ac:dyDescent="0.2">
      <c r="B81" s="75" t="s">
        <v>37</v>
      </c>
      <c r="C81" s="65"/>
      <c r="D81" s="65"/>
      <c r="E81" s="65"/>
      <c r="F81" s="65"/>
      <c r="G81" s="28"/>
      <c r="H81" s="28"/>
      <c r="I81" s="43"/>
      <c r="J81" s="28"/>
      <c r="K81" s="28"/>
      <c r="L81" s="45">
        <v>5</v>
      </c>
      <c r="M81" s="45">
        <f t="shared" si="6"/>
        <v>0</v>
      </c>
    </row>
    <row r="82" spans="2:13" ht="16" customHeight="1" x14ac:dyDescent="0.2">
      <c r="B82" s="75" t="s">
        <v>73</v>
      </c>
      <c r="C82" s="65"/>
      <c r="D82" s="65"/>
      <c r="E82" s="65"/>
      <c r="F82" s="65"/>
      <c r="G82" s="28"/>
      <c r="H82" s="28"/>
      <c r="I82" s="43"/>
      <c r="J82" s="32"/>
      <c r="K82" s="32"/>
      <c r="L82" s="45">
        <v>1</v>
      </c>
      <c r="M82" s="45">
        <f t="shared" si="6"/>
        <v>0</v>
      </c>
    </row>
    <row r="83" spans="2:13" ht="16" customHeight="1" x14ac:dyDescent="0.2">
      <c r="I83" s="24"/>
      <c r="L83" s="24"/>
      <c r="M83" s="24"/>
    </row>
    <row r="84" spans="2:13" ht="21" x14ac:dyDescent="0.25">
      <c r="B84" s="36" t="s">
        <v>88</v>
      </c>
      <c r="C84" s="74"/>
      <c r="D84" s="74"/>
      <c r="E84" s="74"/>
      <c r="F84" s="28"/>
      <c r="G84" s="28"/>
      <c r="H84" s="28"/>
      <c r="I84" s="38" t="s">
        <v>87</v>
      </c>
      <c r="J84" s="37"/>
      <c r="K84" s="37"/>
      <c r="L84" s="39" t="s">
        <v>14</v>
      </c>
      <c r="M84" s="38" t="s">
        <v>15</v>
      </c>
    </row>
    <row r="85" spans="2:13" x14ac:dyDescent="0.2">
      <c r="B85" s="47" t="s">
        <v>42</v>
      </c>
      <c r="C85" s="66"/>
      <c r="D85" s="30"/>
      <c r="E85" s="30"/>
      <c r="F85" s="30"/>
      <c r="G85" s="30"/>
      <c r="H85" s="31"/>
      <c r="I85" s="49"/>
      <c r="J85" s="30"/>
      <c r="K85" s="30"/>
      <c r="L85" s="51">
        <v>14.95</v>
      </c>
      <c r="M85" s="51">
        <f>SUM(I85:K86)*L85</f>
        <v>0</v>
      </c>
    </row>
    <row r="86" spans="2:13" x14ac:dyDescent="0.2">
      <c r="B86" s="52" t="s">
        <v>43</v>
      </c>
      <c r="C86" s="67"/>
      <c r="D86" s="67"/>
      <c r="E86" s="67"/>
      <c r="F86" s="34"/>
      <c r="G86" s="34"/>
      <c r="H86" s="34"/>
      <c r="I86" s="54"/>
      <c r="J86" s="34"/>
      <c r="K86" s="34"/>
      <c r="L86" s="56"/>
      <c r="M86" s="54"/>
    </row>
    <row r="87" spans="2:13" ht="28" customHeight="1" x14ac:dyDescent="0.25">
      <c r="L87" s="77" t="s">
        <v>15</v>
      </c>
      <c r="M87" s="45">
        <f>SUM(M20:M86)</f>
        <v>0</v>
      </c>
    </row>
    <row r="88" spans="2:13" ht="3" customHeight="1" x14ac:dyDescent="0.2"/>
    <row r="89" spans="2:13" ht="2" hidden="1" customHeight="1" x14ac:dyDescent="0.2"/>
    <row r="90" spans="2:13" ht="21" x14ac:dyDescent="0.25">
      <c r="B90" s="36" t="s">
        <v>44</v>
      </c>
      <c r="C90" s="74"/>
      <c r="D90" s="74"/>
      <c r="E90" s="74"/>
      <c r="F90" s="28"/>
      <c r="G90" s="28"/>
      <c r="H90" s="27"/>
    </row>
    <row r="91" spans="2:13" ht="22" customHeight="1" x14ac:dyDescent="0.2">
      <c r="B91" s="42" t="s">
        <v>45</v>
      </c>
      <c r="C91" s="65"/>
      <c r="D91" s="65"/>
      <c r="E91" s="28"/>
      <c r="F91" s="28"/>
      <c r="G91" s="27"/>
      <c r="H91" s="43"/>
      <c r="I91" s="3"/>
      <c r="J91" s="3"/>
    </row>
    <row r="92" spans="2:13" ht="21" customHeight="1" x14ac:dyDescent="0.2">
      <c r="B92" s="42" t="s">
        <v>46</v>
      </c>
      <c r="C92" s="65"/>
      <c r="D92" s="65"/>
      <c r="E92" s="28"/>
      <c r="F92" s="28"/>
      <c r="G92" s="27"/>
      <c r="H92" s="38"/>
      <c r="I92" s="3"/>
      <c r="J92" s="3"/>
      <c r="K92" s="3"/>
    </row>
    <row r="93" spans="2:13" x14ac:dyDescent="0.2">
      <c r="H93" s="3"/>
      <c r="I93" s="3"/>
      <c r="J93" s="3"/>
      <c r="K93" s="3"/>
    </row>
    <row r="94" spans="2:13" ht="21" x14ac:dyDescent="0.25">
      <c r="B94" s="36" t="s">
        <v>47</v>
      </c>
      <c r="C94" s="74"/>
      <c r="D94" s="28"/>
      <c r="E94" s="28"/>
      <c r="F94" s="28"/>
      <c r="G94" s="28"/>
      <c r="H94" s="27"/>
    </row>
    <row r="95" spans="2:13" ht="20" customHeight="1" x14ac:dyDescent="0.2">
      <c r="B95" s="42" t="s">
        <v>48</v>
      </c>
      <c r="C95" s="28"/>
      <c r="D95" s="28"/>
      <c r="E95" s="28"/>
      <c r="F95" s="28"/>
      <c r="G95" s="28"/>
      <c r="H95" s="43"/>
    </row>
    <row r="96" spans="2:13" ht="21" customHeight="1" x14ac:dyDescent="0.2">
      <c r="B96" s="82" t="s">
        <v>57</v>
      </c>
      <c r="C96" s="40"/>
      <c r="D96" s="40"/>
      <c r="E96" s="40"/>
      <c r="F96" s="28"/>
      <c r="G96" s="28"/>
      <c r="H96" s="43"/>
    </row>
    <row r="97" spans="2:15" ht="12" customHeight="1" x14ac:dyDescent="0.2">
      <c r="B97" s="7"/>
    </row>
    <row r="98" spans="2:15" ht="21" hidden="1" customHeight="1" x14ac:dyDescent="0.25">
      <c r="B98" s="22" t="s">
        <v>49</v>
      </c>
      <c r="C98" s="23"/>
      <c r="D98" s="23"/>
      <c r="E98" s="2"/>
      <c r="F98" s="2"/>
      <c r="G98" s="2"/>
      <c r="H98" s="1"/>
    </row>
    <row r="99" spans="2:15" ht="16" customHeight="1" x14ac:dyDescent="0.2">
      <c r="B99" s="78" t="s">
        <v>1</v>
      </c>
      <c r="C99" s="79"/>
      <c r="D99" s="83"/>
      <c r="E99" s="84"/>
      <c r="F99" s="84"/>
      <c r="G99" s="84"/>
      <c r="H99" s="85"/>
      <c r="I99" s="3"/>
      <c r="J99" s="3"/>
      <c r="K99" s="3"/>
      <c r="L99" s="3" t="s">
        <v>60</v>
      </c>
      <c r="M99" s="3"/>
    </row>
    <row r="100" spans="2:15" ht="16" customHeight="1" x14ac:dyDescent="0.2">
      <c r="B100" s="78" t="s">
        <v>55</v>
      </c>
      <c r="C100" s="31"/>
      <c r="D100" s="83"/>
      <c r="E100" s="84"/>
      <c r="F100" s="84"/>
      <c r="G100" s="84"/>
      <c r="H100" s="85"/>
      <c r="I100" s="3"/>
      <c r="J100" s="3"/>
      <c r="K100" s="3"/>
      <c r="L100" s="12" t="s">
        <v>61</v>
      </c>
      <c r="M100" s="3"/>
    </row>
    <row r="101" spans="2:15" x14ac:dyDescent="0.2">
      <c r="B101" s="26" t="s">
        <v>2</v>
      </c>
      <c r="C101" s="27"/>
      <c r="D101" s="83"/>
      <c r="E101" s="84"/>
      <c r="F101" s="84"/>
      <c r="G101" s="84"/>
      <c r="H101" s="85"/>
      <c r="I101" s="3"/>
      <c r="J101" s="3"/>
      <c r="K101" s="3"/>
      <c r="L101" s="3"/>
      <c r="M101" s="11"/>
    </row>
    <row r="102" spans="2:15" x14ac:dyDescent="0.2">
      <c r="B102" s="33" t="s">
        <v>3</v>
      </c>
      <c r="C102" s="80"/>
      <c r="D102" s="83"/>
      <c r="E102" s="84"/>
      <c r="F102" s="84"/>
      <c r="G102" s="84"/>
      <c r="H102" s="85"/>
      <c r="I102" s="17"/>
      <c r="J102" s="3"/>
      <c r="K102" s="3"/>
      <c r="L102" s="18" t="s">
        <v>51</v>
      </c>
      <c r="M102" s="14"/>
    </row>
    <row r="103" spans="2:15" x14ac:dyDescent="0.2">
      <c r="B103" s="26" t="s">
        <v>58</v>
      </c>
      <c r="C103" s="27"/>
      <c r="D103" s="83"/>
      <c r="E103" s="84"/>
      <c r="F103" s="84"/>
      <c r="G103" s="84"/>
      <c r="H103" s="85"/>
      <c r="I103" s="13"/>
      <c r="J103" s="13"/>
      <c r="K103" s="13"/>
      <c r="L103" s="12" t="s">
        <v>52</v>
      </c>
      <c r="M103" s="15"/>
    </row>
    <row r="104" spans="2:15" x14ac:dyDescent="0.2">
      <c r="B104" s="26" t="s">
        <v>56</v>
      </c>
      <c r="C104" s="81"/>
      <c r="D104" s="83"/>
      <c r="E104" s="84"/>
      <c r="F104" s="84"/>
      <c r="G104" s="84"/>
      <c r="H104" s="85"/>
      <c r="I104" s="19" t="s">
        <v>53</v>
      </c>
      <c r="J104" s="16"/>
      <c r="K104" s="3"/>
      <c r="L104" s="3"/>
      <c r="M104" s="3"/>
    </row>
    <row r="107" spans="2:15" x14ac:dyDescent="0.2">
      <c r="O107" s="10"/>
    </row>
    <row r="114" spans="14:14" x14ac:dyDescent="0.2">
      <c r="N114" s="9"/>
    </row>
  </sheetData>
  <mergeCells count="15">
    <mergeCell ref="D104:H104"/>
    <mergeCell ref="F12:M15"/>
    <mergeCell ref="H2:M2"/>
    <mergeCell ref="H3:M3"/>
    <mergeCell ref="H4:M4"/>
    <mergeCell ref="H5:M5"/>
    <mergeCell ref="H6:M6"/>
    <mergeCell ref="H7:M7"/>
    <mergeCell ref="H8:M8"/>
    <mergeCell ref="H9:M9"/>
    <mergeCell ref="D99:H99"/>
    <mergeCell ref="D100:H100"/>
    <mergeCell ref="D101:H101"/>
    <mergeCell ref="D102:H102"/>
    <mergeCell ref="D103:H103"/>
  </mergeCells>
  <printOptions horizontalCentered="1" verticalCentered="1"/>
  <pageMargins left="0" right="0" top="0" bottom="0" header="0.3" footer="0.3"/>
  <pageSetup paperSize="9" orientation="portrait" horizontalDpi="0" verticalDpi="0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Linda van Aerle</cp:lastModifiedBy>
  <cp:lastPrinted>2023-02-16T15:07:26Z</cp:lastPrinted>
  <dcterms:created xsi:type="dcterms:W3CDTF">2022-03-06T07:10:59Z</dcterms:created>
  <dcterms:modified xsi:type="dcterms:W3CDTF">2024-01-17T17:13:50Z</dcterms:modified>
</cp:coreProperties>
</file>